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31DDB908-906D-4226-9CC1-7451BC441993}" xr6:coauthVersionLast="47" xr6:coauthVersionMax="47" xr10:uidLastSave="{00000000-0000-0000-0000-000000000000}"/>
  <bookViews>
    <workbookView xWindow="-120" yWindow="-120" windowWidth="29040" windowHeight="15840" xr2:uid="{1E5C4F77-8CA4-42B2-BACC-8EE3F8703D29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'!$A$18:$H$78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'!$A$1:$H$94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78" i="1" s="1"/>
</calcChain>
</file>

<file path=xl/sharedStrings.xml><?xml version="1.0" encoding="utf-8"?>
<sst xmlns="http://schemas.openxmlformats.org/spreadsheetml/2006/main" count="253" uniqueCount="120">
  <si>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</si>
  <si>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</si>
  <si>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</si>
  <si>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</si>
  <si>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</si>
  <si>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</si>
  <si>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</si>
  <si>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</si>
  <si>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</si>
  <si>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</si>
  <si>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</si>
  <si>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</si>
  <si>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</si>
  <si>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</si>
  <si>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</si>
  <si>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</si>
  <si>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</si>
  <si>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</si>
  <si>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</si>
  <si>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</si>
  <si>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</si>
  <si>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</si>
  <si>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</si>
  <si>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</si>
  <si>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GFD (Parte)</t>
  </si>
  <si>
    <t>CAIXA ECONÔMICA FEDERAL</t>
  </si>
  <si>
    <t>RECURSOS HUMANOS (5)</t>
  </si>
  <si>
    <t>TRF 71.202</t>
  </si>
  <si>
    <t>NF Nº 476074</t>
  </si>
  <si>
    <t xml:space="preserve">HDL LOGISTICA HOSPITALAR LTDA                               </t>
  </si>
  <si>
    <t>MEDICAMENTOS</t>
  </si>
  <si>
    <t>PAGTO 22.216</t>
  </si>
  <si>
    <t>NF Nº 388073 (Parte)</t>
  </si>
  <si>
    <t>ALELO S.A</t>
  </si>
  <si>
    <t>PAGTO 29.683</t>
  </si>
  <si>
    <t>NF Nº 576551</t>
  </si>
  <si>
    <t xml:space="preserve">MCW PRODUTOS MEDICOS E HOSPITALARES                         </t>
  </si>
  <si>
    <t>PAGTO 25.935</t>
  </si>
  <si>
    <t>NF Nº 2527840 (Parte)</t>
  </si>
  <si>
    <t xml:space="preserve">DOMICILI INDUSTRIA E COMÉRCIO DE ALIMENTOS LTDA             </t>
  </si>
  <si>
    <t>PAGTO 29.690 - TRF 71.202</t>
  </si>
  <si>
    <t>FOLHA ANALÍTICA</t>
  </si>
  <si>
    <t>ANA ROSA DE OLIVEIRA RODRIGUES</t>
  </si>
  <si>
    <t>ANDRIELLY TONDO FLORENCIO</t>
  </si>
  <si>
    <t>PAGTO 29.666</t>
  </si>
  <si>
    <t>PAGTO 29.666 - TRF 71.202</t>
  </si>
  <si>
    <t>20/06/24 - 28/06/24</t>
  </si>
  <si>
    <t>JULIANA SOUZA DE OLIVEIRA</t>
  </si>
  <si>
    <t>PALOMA PEREIRA JACINTHO</t>
  </si>
  <si>
    <t>DARF (Parte)</t>
  </si>
  <si>
    <t xml:space="preserve">SECRETARIA DA RECEITA FEDERAL  </t>
  </si>
  <si>
    <t>PAGTO 29.667</t>
  </si>
  <si>
    <t>PAGTO 29.672</t>
  </si>
  <si>
    <t>TERMO DE RESCISÃO</t>
  </si>
  <si>
    <t xml:space="preserve">IZABELLA FRANCA MENDES </t>
  </si>
  <si>
    <t>GP Nº 867/2024 (Parte)</t>
  </si>
  <si>
    <t xml:space="preserve">DEPARTAMENTO DE RH                                          </t>
  </si>
  <si>
    <t>TIT. DOC. Nº 2024001495 (Parte)</t>
  </si>
  <si>
    <t xml:space="preserve">SANTANDER- FFM EMPRÉSTIMO                                   </t>
  </si>
  <si>
    <t>PAGTO 29.688</t>
  </si>
  <si>
    <t>COMPROVANTE</t>
  </si>
  <si>
    <t xml:space="preserve">DEBORA DE FATIMA FONSECA                                    </t>
  </si>
  <si>
    <t>TED 38.442</t>
  </si>
  <si>
    <t xml:space="preserve">GABRIELA  DE OLIVEIRA CLEMENTINO                            </t>
  </si>
  <si>
    <t xml:space="preserve">LAIANE SILVA GERMANO                                        </t>
  </si>
  <si>
    <t>DOC. Nº 107200-5 (Parte)</t>
  </si>
  <si>
    <t>SINDICATO DOS ENFERMEIROS DO ESTADO DE SÃO PAULO</t>
  </si>
  <si>
    <t>PAGTO 29.685</t>
  </si>
  <si>
    <t>DOC. Nº 107207-2 (Parte)</t>
  </si>
  <si>
    <t xml:space="preserve">VANUZA MOTTA DE BRITO                                       </t>
  </si>
  <si>
    <t>NF Nº 772 (Parte)</t>
  </si>
  <si>
    <t>PAGTO 32.670</t>
  </si>
  <si>
    <t>TIT. DOC. Nº 2024001554 (Parte)</t>
  </si>
  <si>
    <t>PAGTO 29.689</t>
  </si>
  <si>
    <t>TIT. DOC. Nº 2024001584 (Parte)</t>
  </si>
  <si>
    <t>TIT. DOC. Nº 2024001592 (Parte)</t>
  </si>
  <si>
    <t>RECIBO DE FÉRIAS</t>
  </si>
  <si>
    <t>PAGTO 29.686</t>
  </si>
  <si>
    <t>NIVIA CARVALHO STEFANI</t>
  </si>
  <si>
    <t>RITA DE CASSIA LUIZ MOURA</t>
  </si>
  <si>
    <t>TIT. DOC. Nº 2024001668 (Parte)</t>
  </si>
  <si>
    <t>TIT. DOC. Nº 2024001703 (Parte)</t>
  </si>
  <si>
    <t>ALESSANDRA MARIA DOS SANTOS PRADO</t>
  </si>
  <si>
    <t>ALINE AMORIM VENDITELLI</t>
  </si>
  <si>
    <t>ALINE PRISCILA PEREZ</t>
  </si>
  <si>
    <t>ALINE VIDAL DE OLIVEIRA LUZARDO</t>
  </si>
  <si>
    <t xml:space="preserve">ANALIA DO NASCIMENTO RAMOS THEODORO </t>
  </si>
  <si>
    <t>BIANCA DE SANTANA ZANELATTO DOS SANTOS</t>
  </si>
  <si>
    <t>CAMILA CARDOZO DA SILVA</t>
  </si>
  <si>
    <t>CAMILA MONTEIRO CESAR DE MORAES</t>
  </si>
  <si>
    <t>CRISTIANE MAXIMIANO MORAES</t>
  </si>
  <si>
    <t>CRISTINA MARTINS GOMES IZIDORO</t>
  </si>
  <si>
    <t>ED SANDRO DE LIMA BATISTA</t>
  </si>
  <si>
    <t>FLAVIA REGINA DO NASCIMENTO OLIVEIRA</t>
  </si>
  <si>
    <t>JANAINA VIANA DOS SANTOS</t>
  </si>
  <si>
    <t>LEILA SERAFIM DA SILVA</t>
  </si>
  <si>
    <t>MARCELO INACIO CAVALCANTE</t>
  </si>
  <si>
    <t>MICHELE DA COSTA MARCONDES</t>
  </si>
  <si>
    <t>MONICA DE OLIVEIRA LIMA</t>
  </si>
  <si>
    <t>NAGELA VAZ DOURADO</t>
  </si>
  <si>
    <t>RENATA ARAUJO DOS SANTOS</t>
  </si>
  <si>
    <t>SHEILA CORREA CARVALHO DOS SANTOS</t>
  </si>
  <si>
    <t>VIVIANE SILVA PEREIRA ANDREASSA</t>
  </si>
  <si>
    <t>N/T</t>
  </si>
  <si>
    <t>CRÉDITO REF. DÉBITO INDEVIDO - DO DIA 10/05/24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</si>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</sst>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4" fillId="0" borderId="1" xfId="1" applyFont="1" applyBorder="1"/>
    <xf numFmtId="0" fontId="20" fillId="0" borderId="0" xfId="1" applyFont="1" applyAlignment="1">
      <alignment horizontal="left" vertical="center" wrapText="1"/>
    </xf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</cellXfs>
  <cellStyles count="7">
    <cellStyle name="Normal" xfId="0" builtinId="0"/>
    <cellStyle name="Normal 2 2 2 2 12" xfId="5" xr:uid="{6041E0AA-4DBC-47F5-81F9-B3B1A6586D3D}"/>
    <cellStyle name="Normal 3 2 2 3 5" xfId="2" xr:uid="{8A4017F1-8831-4176-981E-08AC46691716}"/>
    <cellStyle name="Normal 3 3 3 5" xfId="6" xr:uid="{DF1B8069-4B9D-4C91-9B13-F98768653B21}"/>
    <cellStyle name="Normal 4 3 2 2 5" xfId="4" xr:uid="{3336A73F-A0A0-4230-927A-CE419C271345}"/>
    <cellStyle name="Normal 4 3 2 3 2 5" xfId="1" xr:uid="{0B5890B7-02AF-4CF8-ADB0-E43FCAE2CC9D}"/>
    <cellStyle name="Normal 4 3 3 5" xfId="3" xr:uid="{ABC4C5D1-AD41-4306-9727-F5BCA7AE6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84AFD78-6CC6-44C0-ABD7-D72E5A72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6%20-%20Junho_24\87488%20CONV.53823-SES-ENFERMAGEM%20HCFMUSP%20-%2006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6%20-%20Junho_24/87488%20CONV.53823-SES-ENFERMAGEM%20HCFMUSP%20-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DBT"/>
      <sheetName val="Composição"/>
      <sheetName val="Pré-Prestação"/>
      <sheetName val="Anexo GGCON "/>
      <sheetName val="CONCILIAÇÃO BANCÁRIA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3A8A-3FB4-43F6-8023-571B7F5718AE}">
  <sheetPr>
    <tabColor rgb="FFFFFF00"/>
  </sheetPr>
  <dimension ref="A1:L94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3.42578125" style="1" customWidth="1"/>
    <col min="5" max="5" width="31.28515625" style="1" customWidth="1"/>
    <col min="6" max="6" width="13.140625" style="1" customWidth="1"/>
    <col min="7" max="7" width="19.7109375" style="1" customWidth="1"/>
    <col min="8" max="8" width="18" style="1" bestFit="1" customWidth="1"/>
    <col min="9" max="9" width="9.140625" style="1"/>
    <col min="10" max="10" width="12.42578125" style="1" customWidth="1"/>
    <col min="11" max="11" width="9.42578125" style="1" customWidth="1"/>
    <col min="12" max="12" width="12" style="1" customWidth="1"/>
    <col min="13" max="16384" width="9.140625" style="1"/>
  </cols>
  <sheetData>
    <row r="1" spans="1:8" ht="18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ht="18.75" customHeight="1" x14ac:dyDescent="0.25">
      <c r="A2" s="59" t="s">
        <v>1</v>
      </c>
      <c r="B2" s="60"/>
      <c r="C2" s="60"/>
      <c r="D2" s="60"/>
      <c r="E2" s="59"/>
      <c r="F2" s="59"/>
      <c r="G2" s="59"/>
      <c r="H2" s="59"/>
    </row>
    <row r="3" spans="1:8" ht="16.5" customHeight="1" x14ac:dyDescent="0.25">
      <c r="A3" s="59" t="s">
        <v>2</v>
      </c>
      <c r="B3" s="60"/>
      <c r="C3" s="60"/>
      <c r="D3" s="60"/>
      <c r="E3" s="59"/>
      <c r="F3" s="59"/>
      <c r="G3" s="59"/>
      <c r="H3" s="59"/>
    </row>
    <row r="4" spans="1:8" ht="14.25" customHeight="1" x14ac:dyDescent="0.3">
      <c r="B4" s="2"/>
      <c r="C4" s="3"/>
      <c r="D4" s="3"/>
    </row>
    <row r="5" spans="1:8" ht="18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8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38.25" customHeight="1" x14ac:dyDescent="0.25">
      <c r="A7" s="61" t="s">
        <v>5</v>
      </c>
      <c r="B7" s="61"/>
      <c r="C7" s="61"/>
      <c r="D7" s="61"/>
      <c r="E7" s="61"/>
      <c r="F7" s="61"/>
      <c r="G7" s="61"/>
      <c r="H7" s="61"/>
    </row>
    <row r="8" spans="1:8" ht="18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8" customHeight="1" x14ac:dyDescent="0.25">
      <c r="A9" s="4" t="s">
        <v>8</v>
      </c>
      <c r="B9" s="5"/>
      <c r="C9" s="5"/>
      <c r="D9" s="5"/>
      <c r="E9" s="6"/>
      <c r="F9" s="6"/>
      <c r="G9" s="6"/>
      <c r="H9" s="6"/>
    </row>
    <row r="10" spans="1:8" ht="18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8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8" customHeight="1" x14ac:dyDescent="0.25">
      <c r="A12" s="4" t="s">
        <v>11</v>
      </c>
      <c r="B12" s="5"/>
      <c r="C12" s="5"/>
      <c r="D12" s="5"/>
      <c r="E12" s="6"/>
      <c r="F12" s="6"/>
      <c r="G12" s="11"/>
      <c r="H12" s="11"/>
    </row>
    <row r="13" spans="1:8" ht="18" customHeight="1" x14ac:dyDescent="0.25">
      <c r="A13" s="12" t="s">
        <v>12</v>
      </c>
      <c r="B13" s="5"/>
      <c r="C13" s="5"/>
      <c r="D13" s="5"/>
      <c r="E13" s="6"/>
      <c r="F13" s="6"/>
      <c r="G13" s="6"/>
      <c r="H13" s="6"/>
    </row>
    <row r="14" spans="1:8" ht="18" customHeight="1" x14ac:dyDescent="0.25">
      <c r="A14" s="4" t="s">
        <v>13</v>
      </c>
      <c r="B14" s="5"/>
      <c r="C14" s="13"/>
      <c r="D14" s="5"/>
      <c r="E14" s="14"/>
      <c r="F14" s="6"/>
      <c r="G14" s="6"/>
      <c r="H14" s="6"/>
    </row>
    <row r="15" spans="1:8" ht="18" customHeight="1" x14ac:dyDescent="0.25">
      <c r="A15" s="4" t="s">
        <v>14</v>
      </c>
      <c r="B15" s="5"/>
      <c r="C15" s="15"/>
      <c r="D15" s="5"/>
      <c r="E15" s="6"/>
      <c r="F15" s="6"/>
      <c r="G15" s="6"/>
      <c r="H15" s="6"/>
    </row>
    <row r="16" spans="1:8" ht="10.5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11" x14ac:dyDescent="0.25">
      <c r="A17" s="62" t="s">
        <v>15</v>
      </c>
      <c r="B17" s="63"/>
      <c r="C17" s="63"/>
      <c r="D17" s="63"/>
      <c r="E17" s="62"/>
      <c r="F17" s="62"/>
      <c r="G17" s="62"/>
      <c r="H17" s="62"/>
    </row>
    <row r="18" spans="1:11" s="19" customFormat="1" ht="25.5" customHeight="1" x14ac:dyDescent="0.2">
      <c r="A18" s="20" t="s">
        <v>16</v>
      </c>
      <c r="B18" s="21" t="s">
        <v>17</v>
      </c>
      <c r="C18" s="21" t="s">
        <v>18</v>
      </c>
      <c r="D18" s="21" t="s">
        <v>19</v>
      </c>
      <c r="E18" s="20" t="s">
        <v>20</v>
      </c>
      <c r="F18" s="22" t="s">
        <v>21</v>
      </c>
      <c r="G18" s="20" t="s">
        <v>22</v>
      </c>
      <c r="H18" s="20" t="s">
        <v>23</v>
      </c>
      <c r="I18" s="23"/>
      <c r="J18" s="23"/>
      <c r="K18" s="23"/>
    </row>
    <row r="19" spans="1:11" s="17" customFormat="1" ht="13.5" customHeight="1" x14ac:dyDescent="0.2">
      <c r="A19" s="24">
        <v>1</v>
      </c>
      <c r="B19" s="25">
        <v>45412</v>
      </c>
      <c r="C19" s="26" t="s">
        <v>24</v>
      </c>
      <c r="D19" s="27" t="s">
        <v>25</v>
      </c>
      <c r="E19" s="27" t="s">
        <v>26</v>
      </c>
      <c r="F19" s="28">
        <v>-1.4800000000000002</v>
      </c>
      <c r="G19" s="29" t="s">
        <v>27</v>
      </c>
      <c r="H19" s="25">
        <v>45457</v>
      </c>
    </row>
    <row r="20" spans="1:11" s="17" customFormat="1" ht="13.5" customHeight="1" x14ac:dyDescent="0.2">
      <c r="A20" s="24">
        <v>2</v>
      </c>
      <c r="B20" s="25">
        <v>45418</v>
      </c>
      <c r="C20" s="26" t="s">
        <v>28</v>
      </c>
      <c r="D20" s="27" t="s">
        <v>29</v>
      </c>
      <c r="E20" s="27" t="s">
        <v>30</v>
      </c>
      <c r="F20" s="28">
        <v>4158</v>
      </c>
      <c r="G20" s="29" t="s">
        <v>31</v>
      </c>
      <c r="H20" s="25">
        <v>45448</v>
      </c>
    </row>
    <row r="21" spans="1:11" s="17" customFormat="1" ht="13.5" customHeight="1" x14ac:dyDescent="0.2">
      <c r="A21" s="24">
        <v>3</v>
      </c>
      <c r="B21" s="25">
        <v>45432</v>
      </c>
      <c r="C21" s="26" t="s">
        <v>32</v>
      </c>
      <c r="D21" s="27" t="s">
        <v>33</v>
      </c>
      <c r="E21" s="27" t="s">
        <v>26</v>
      </c>
      <c r="F21" s="28">
        <v>89364</v>
      </c>
      <c r="G21" s="29" t="s">
        <v>34</v>
      </c>
      <c r="H21" s="25">
        <v>45471</v>
      </c>
    </row>
    <row r="22" spans="1:11" s="17" customFormat="1" ht="13.5" customHeight="1" x14ac:dyDescent="0.2">
      <c r="A22" s="24">
        <v>4</v>
      </c>
      <c r="B22" s="25">
        <v>45433</v>
      </c>
      <c r="C22" s="26" t="s">
        <v>35</v>
      </c>
      <c r="D22" s="27" t="s">
        <v>36</v>
      </c>
      <c r="E22" s="27" t="s">
        <v>30</v>
      </c>
      <c r="F22" s="28">
        <v>4785</v>
      </c>
      <c r="G22" s="29" t="s">
        <v>37</v>
      </c>
      <c r="H22" s="25">
        <v>45463</v>
      </c>
    </row>
    <row r="23" spans="1:11" s="17" customFormat="1" ht="13.5" customHeight="1" x14ac:dyDescent="0.2">
      <c r="A23" s="24">
        <v>5</v>
      </c>
      <c r="B23" s="25">
        <v>45439</v>
      </c>
      <c r="C23" s="26" t="s">
        <v>38</v>
      </c>
      <c r="D23" s="27" t="s">
        <v>39</v>
      </c>
      <c r="E23" s="27" t="s">
        <v>26</v>
      </c>
      <c r="F23" s="28">
        <v>38421.120000000003</v>
      </c>
      <c r="G23" s="29" t="s">
        <v>40</v>
      </c>
      <c r="H23" s="25">
        <v>45471</v>
      </c>
    </row>
    <row r="24" spans="1:11" s="17" customFormat="1" ht="13.5" customHeight="1" x14ac:dyDescent="0.2">
      <c r="A24" s="24">
        <v>6</v>
      </c>
      <c r="B24" s="25">
        <v>45443</v>
      </c>
      <c r="C24" s="26" t="s">
        <v>41</v>
      </c>
      <c r="D24" s="27" t="s">
        <v>42</v>
      </c>
      <c r="E24" s="27" t="s">
        <v>26</v>
      </c>
      <c r="F24" s="28">
        <v>-807.56999999999994</v>
      </c>
      <c r="G24" s="29" t="s">
        <v>27</v>
      </c>
      <c r="H24" s="25">
        <v>45457</v>
      </c>
    </row>
    <row r="25" spans="1:11" s="17" customFormat="1" ht="13.5" customHeight="1" x14ac:dyDescent="0.2">
      <c r="A25" s="24">
        <v>7</v>
      </c>
      <c r="B25" s="25">
        <v>45443</v>
      </c>
      <c r="C25" s="26" t="s">
        <v>24</v>
      </c>
      <c r="D25" s="27" t="s">
        <v>43</v>
      </c>
      <c r="E25" s="27" t="s">
        <v>26</v>
      </c>
      <c r="F25" s="28">
        <v>3990.85</v>
      </c>
      <c r="G25" s="29" t="s">
        <v>44</v>
      </c>
      <c r="H25" s="25">
        <v>45461</v>
      </c>
    </row>
    <row r="26" spans="1:11" s="17" customFormat="1" ht="13.5" customHeight="1" x14ac:dyDescent="0.2">
      <c r="A26" s="24">
        <v>8</v>
      </c>
      <c r="B26" s="25">
        <v>45443</v>
      </c>
      <c r="C26" s="26" t="s">
        <v>24</v>
      </c>
      <c r="D26" s="27" t="s">
        <v>25</v>
      </c>
      <c r="E26" s="27" t="s">
        <v>26</v>
      </c>
      <c r="F26" s="28">
        <v>145015.55000000002</v>
      </c>
      <c r="G26" s="29" t="s">
        <v>45</v>
      </c>
      <c r="H26" s="25" t="s">
        <v>46</v>
      </c>
    </row>
    <row r="27" spans="1:11" s="17" customFormat="1" ht="13.5" customHeight="1" x14ac:dyDescent="0.2">
      <c r="A27" s="24">
        <v>9</v>
      </c>
      <c r="B27" s="25">
        <v>45443</v>
      </c>
      <c r="C27" s="26" t="s">
        <v>41</v>
      </c>
      <c r="D27" s="27" t="s">
        <v>47</v>
      </c>
      <c r="E27" s="27" t="s">
        <v>26</v>
      </c>
      <c r="F27" s="28">
        <v>-322.55</v>
      </c>
      <c r="G27" s="29" t="s">
        <v>27</v>
      </c>
      <c r="H27" s="25">
        <v>45457</v>
      </c>
    </row>
    <row r="28" spans="1:11" s="17" customFormat="1" ht="13.5" customHeight="1" x14ac:dyDescent="0.2">
      <c r="A28" s="24">
        <v>10</v>
      </c>
      <c r="B28" s="25">
        <v>45443</v>
      </c>
      <c r="C28" s="26" t="s">
        <v>41</v>
      </c>
      <c r="D28" s="27" t="s">
        <v>48</v>
      </c>
      <c r="E28" s="27" t="s">
        <v>26</v>
      </c>
      <c r="F28" s="28">
        <v>-258.04000000000002</v>
      </c>
      <c r="G28" s="29" t="s">
        <v>27</v>
      </c>
      <c r="H28" s="25">
        <v>45457</v>
      </c>
    </row>
    <row r="29" spans="1:11" s="17" customFormat="1" ht="13.5" customHeight="1" x14ac:dyDescent="0.2">
      <c r="A29" s="24">
        <v>11</v>
      </c>
      <c r="B29" s="25">
        <v>45443</v>
      </c>
      <c r="C29" s="26" t="s">
        <v>49</v>
      </c>
      <c r="D29" s="27" t="s">
        <v>50</v>
      </c>
      <c r="E29" s="27" t="s">
        <v>26</v>
      </c>
      <c r="F29" s="28">
        <v>246092.68</v>
      </c>
      <c r="G29" s="29" t="s">
        <v>51</v>
      </c>
      <c r="H29" s="25">
        <v>45463</v>
      </c>
    </row>
    <row r="30" spans="1:11" s="17" customFormat="1" ht="13.5" customHeight="1" x14ac:dyDescent="0.2">
      <c r="A30" s="24">
        <v>12</v>
      </c>
      <c r="B30" s="25">
        <v>45443</v>
      </c>
      <c r="C30" s="26" t="s">
        <v>49</v>
      </c>
      <c r="D30" s="27" t="s">
        <v>50</v>
      </c>
      <c r="E30" s="27" t="s">
        <v>26</v>
      </c>
      <c r="F30" s="28">
        <v>176993.09999999998</v>
      </c>
      <c r="G30" s="29" t="s">
        <v>52</v>
      </c>
      <c r="H30" s="25">
        <v>45463</v>
      </c>
    </row>
    <row r="31" spans="1:11" s="17" customFormat="1" ht="13.5" customHeight="1" x14ac:dyDescent="0.2">
      <c r="A31" s="24">
        <v>13</v>
      </c>
      <c r="B31" s="25">
        <v>45447</v>
      </c>
      <c r="C31" s="26" t="s">
        <v>53</v>
      </c>
      <c r="D31" s="27" t="s">
        <v>54</v>
      </c>
      <c r="E31" s="27" t="s">
        <v>26</v>
      </c>
      <c r="F31" s="28">
        <v>6951.22</v>
      </c>
      <c r="G31" s="29" t="s">
        <v>34</v>
      </c>
      <c r="H31" s="25">
        <v>45455</v>
      </c>
    </row>
    <row r="32" spans="1:11" s="17" customFormat="1" ht="13.5" customHeight="1" x14ac:dyDescent="0.2">
      <c r="A32" s="24">
        <v>14</v>
      </c>
      <c r="B32" s="25">
        <v>45448</v>
      </c>
      <c r="C32" s="26" t="s">
        <v>55</v>
      </c>
      <c r="D32" s="27" t="s">
        <v>56</v>
      </c>
      <c r="E32" s="27" t="s">
        <v>26</v>
      </c>
      <c r="F32" s="28">
        <v>1179091.55</v>
      </c>
      <c r="G32" s="29" t="s">
        <v>34</v>
      </c>
      <c r="H32" s="25">
        <v>45449</v>
      </c>
    </row>
    <row r="33" spans="1:8" s="17" customFormat="1" ht="13.5" customHeight="1" x14ac:dyDescent="0.2">
      <c r="A33" s="24">
        <v>15</v>
      </c>
      <c r="B33" s="25">
        <v>45448</v>
      </c>
      <c r="C33" s="26" t="s">
        <v>57</v>
      </c>
      <c r="D33" s="27" t="s">
        <v>58</v>
      </c>
      <c r="E33" s="27" t="s">
        <v>26</v>
      </c>
      <c r="F33" s="28">
        <v>119838.65</v>
      </c>
      <c r="G33" s="29" t="s">
        <v>59</v>
      </c>
      <c r="H33" s="25">
        <v>45453</v>
      </c>
    </row>
    <row r="34" spans="1:8" s="17" customFormat="1" ht="13.5" customHeight="1" x14ac:dyDescent="0.2">
      <c r="A34" s="24">
        <v>16</v>
      </c>
      <c r="B34" s="25">
        <v>45449</v>
      </c>
      <c r="C34" s="26" t="s">
        <v>60</v>
      </c>
      <c r="D34" s="27" t="s">
        <v>61</v>
      </c>
      <c r="E34" s="27" t="s">
        <v>26</v>
      </c>
      <c r="F34" s="28">
        <v>779.79</v>
      </c>
      <c r="G34" s="29" t="s">
        <v>62</v>
      </c>
      <c r="H34" s="25">
        <v>45449</v>
      </c>
    </row>
    <row r="35" spans="1:8" s="17" customFormat="1" ht="13.5" customHeight="1" x14ac:dyDescent="0.2">
      <c r="A35" s="24">
        <v>17</v>
      </c>
      <c r="B35" s="25">
        <v>45449</v>
      </c>
      <c r="C35" s="26" t="s">
        <v>60</v>
      </c>
      <c r="D35" s="27" t="s">
        <v>63</v>
      </c>
      <c r="E35" s="27" t="s">
        <v>26</v>
      </c>
      <c r="F35" s="28">
        <v>1098.53</v>
      </c>
      <c r="G35" s="29" t="s">
        <v>62</v>
      </c>
      <c r="H35" s="25">
        <v>45449</v>
      </c>
    </row>
    <row r="36" spans="1:8" s="17" customFormat="1" ht="13.5" customHeight="1" x14ac:dyDescent="0.2">
      <c r="A36" s="24">
        <v>18</v>
      </c>
      <c r="B36" s="25">
        <v>45449</v>
      </c>
      <c r="C36" s="26" t="s">
        <v>60</v>
      </c>
      <c r="D36" s="27" t="s">
        <v>64</v>
      </c>
      <c r="E36" s="27" t="s">
        <v>26</v>
      </c>
      <c r="F36" s="28">
        <v>1189.69</v>
      </c>
      <c r="G36" s="29" t="s">
        <v>62</v>
      </c>
      <c r="H36" s="25">
        <v>45449</v>
      </c>
    </row>
    <row r="37" spans="1:8" s="17" customFormat="1" ht="13.5" customHeight="1" x14ac:dyDescent="0.2">
      <c r="A37" s="24">
        <v>19</v>
      </c>
      <c r="B37" s="25">
        <v>45449</v>
      </c>
      <c r="C37" s="26" t="s">
        <v>65</v>
      </c>
      <c r="D37" s="27" t="s">
        <v>66</v>
      </c>
      <c r="E37" s="27" t="s">
        <v>26</v>
      </c>
      <c r="F37" s="28">
        <v>6042.3600000000006</v>
      </c>
      <c r="G37" s="29" t="s">
        <v>67</v>
      </c>
      <c r="H37" s="25">
        <v>45453</v>
      </c>
    </row>
    <row r="38" spans="1:8" s="17" customFormat="1" ht="13.5" customHeight="1" x14ac:dyDescent="0.2">
      <c r="A38" s="24">
        <v>20</v>
      </c>
      <c r="B38" s="25">
        <v>45449</v>
      </c>
      <c r="C38" s="26" t="s">
        <v>68</v>
      </c>
      <c r="D38" s="27" t="s">
        <v>66</v>
      </c>
      <c r="E38" s="27" t="s">
        <v>26</v>
      </c>
      <c r="F38" s="28">
        <v>175</v>
      </c>
      <c r="G38" s="29" t="s">
        <v>67</v>
      </c>
      <c r="H38" s="25">
        <v>45453</v>
      </c>
    </row>
    <row r="39" spans="1:8" s="17" customFormat="1" ht="13.5" customHeight="1" x14ac:dyDescent="0.2">
      <c r="A39" s="24">
        <v>21</v>
      </c>
      <c r="B39" s="25">
        <v>45449</v>
      </c>
      <c r="C39" s="26" t="s">
        <v>60</v>
      </c>
      <c r="D39" s="27" t="s">
        <v>69</v>
      </c>
      <c r="E39" s="27" t="s">
        <v>26</v>
      </c>
      <c r="F39" s="28">
        <v>541.73</v>
      </c>
      <c r="G39" s="29" t="s">
        <v>62</v>
      </c>
      <c r="H39" s="25">
        <v>45449</v>
      </c>
    </row>
    <row r="40" spans="1:8" s="17" customFormat="1" ht="13.5" customHeight="1" x14ac:dyDescent="0.2">
      <c r="A40" s="24">
        <v>22</v>
      </c>
      <c r="B40" s="25">
        <v>45453</v>
      </c>
      <c r="C40" s="26" t="s">
        <v>53</v>
      </c>
      <c r="D40" s="27" t="s">
        <v>43</v>
      </c>
      <c r="E40" s="27" t="s">
        <v>26</v>
      </c>
      <c r="F40" s="28">
        <v>12101.43</v>
      </c>
      <c r="G40" s="29" t="s">
        <v>34</v>
      </c>
      <c r="H40" s="25">
        <v>45461</v>
      </c>
    </row>
    <row r="41" spans="1:8" s="17" customFormat="1" ht="13.5" customHeight="1" x14ac:dyDescent="0.2">
      <c r="A41" s="24">
        <v>23</v>
      </c>
      <c r="B41" s="25">
        <v>45453</v>
      </c>
      <c r="C41" s="26" t="s">
        <v>70</v>
      </c>
      <c r="D41" s="27" t="s">
        <v>39</v>
      </c>
      <c r="E41" s="27" t="s">
        <v>26</v>
      </c>
      <c r="F41" s="28">
        <v>1575</v>
      </c>
      <c r="G41" s="29" t="s">
        <v>71</v>
      </c>
      <c r="H41" s="25">
        <v>45471</v>
      </c>
    </row>
    <row r="42" spans="1:8" s="17" customFormat="1" ht="13.5" customHeight="1" x14ac:dyDescent="0.2">
      <c r="A42" s="24">
        <v>24</v>
      </c>
      <c r="B42" s="25">
        <v>45454</v>
      </c>
      <c r="C42" s="26" t="s">
        <v>72</v>
      </c>
      <c r="D42" s="27" t="s">
        <v>56</v>
      </c>
      <c r="E42" s="27" t="s">
        <v>26</v>
      </c>
      <c r="F42" s="28">
        <v>360.8</v>
      </c>
      <c r="G42" s="29" t="s">
        <v>73</v>
      </c>
      <c r="H42" s="25">
        <v>45455</v>
      </c>
    </row>
    <row r="43" spans="1:8" s="17" customFormat="1" ht="13.5" customHeight="1" x14ac:dyDescent="0.2">
      <c r="A43" s="24">
        <v>25</v>
      </c>
      <c r="B43" s="25">
        <v>45455</v>
      </c>
      <c r="C43" s="26" t="s">
        <v>74</v>
      </c>
      <c r="D43" s="27" t="s">
        <v>56</v>
      </c>
      <c r="E43" s="27" t="s">
        <v>26</v>
      </c>
      <c r="F43" s="28">
        <v>386.86</v>
      </c>
      <c r="G43" s="29" t="s">
        <v>71</v>
      </c>
      <c r="H43" s="25">
        <v>45457</v>
      </c>
    </row>
    <row r="44" spans="1:8" s="17" customFormat="1" ht="13.5" customHeight="1" x14ac:dyDescent="0.2">
      <c r="A44" s="24">
        <v>26</v>
      </c>
      <c r="B44" s="25">
        <v>45456</v>
      </c>
      <c r="C44" s="26" t="s">
        <v>75</v>
      </c>
      <c r="D44" s="27" t="s">
        <v>56</v>
      </c>
      <c r="E44" s="27" t="s">
        <v>26</v>
      </c>
      <c r="F44" s="28">
        <v>660</v>
      </c>
      <c r="G44" s="29" t="s">
        <v>73</v>
      </c>
      <c r="H44" s="25">
        <v>45457</v>
      </c>
    </row>
    <row r="45" spans="1:8" s="17" customFormat="1" ht="13.5" customHeight="1" x14ac:dyDescent="0.2">
      <c r="A45" s="24">
        <v>27</v>
      </c>
      <c r="B45" s="25">
        <v>45457</v>
      </c>
      <c r="C45" s="26" t="s">
        <v>76</v>
      </c>
      <c r="D45" s="27" t="s">
        <v>47</v>
      </c>
      <c r="E45" s="27" t="s">
        <v>26</v>
      </c>
      <c r="F45" s="28">
        <v>7647.19</v>
      </c>
      <c r="G45" s="29" t="s">
        <v>77</v>
      </c>
      <c r="H45" s="25">
        <v>45457</v>
      </c>
    </row>
    <row r="46" spans="1:8" s="17" customFormat="1" ht="13.5" customHeight="1" x14ac:dyDescent="0.2">
      <c r="A46" s="24">
        <v>28</v>
      </c>
      <c r="B46" s="25">
        <v>45457</v>
      </c>
      <c r="C46" s="26" t="s">
        <v>76</v>
      </c>
      <c r="D46" s="27" t="s">
        <v>78</v>
      </c>
      <c r="E46" s="27" t="s">
        <v>26</v>
      </c>
      <c r="F46" s="28">
        <v>2154.79</v>
      </c>
      <c r="G46" s="29" t="s">
        <v>77</v>
      </c>
      <c r="H46" s="25">
        <v>45457</v>
      </c>
    </row>
    <row r="47" spans="1:8" s="17" customFormat="1" ht="13.5" customHeight="1" x14ac:dyDescent="0.2">
      <c r="A47" s="24">
        <v>29</v>
      </c>
      <c r="B47" s="25">
        <v>45457</v>
      </c>
      <c r="C47" s="26" t="s">
        <v>76</v>
      </c>
      <c r="D47" s="27" t="s">
        <v>79</v>
      </c>
      <c r="E47" s="27" t="s">
        <v>26</v>
      </c>
      <c r="F47" s="28">
        <v>1983.46</v>
      </c>
      <c r="G47" s="29" t="s">
        <v>77</v>
      </c>
      <c r="H47" s="25">
        <v>45457</v>
      </c>
    </row>
    <row r="48" spans="1:8" s="17" customFormat="1" ht="13.5" customHeight="1" x14ac:dyDescent="0.2">
      <c r="A48" s="24">
        <v>30</v>
      </c>
      <c r="B48" s="25">
        <v>45463</v>
      </c>
      <c r="C48" s="26" t="s">
        <v>80</v>
      </c>
      <c r="D48" s="27" t="s">
        <v>56</v>
      </c>
      <c r="E48" s="27" t="s">
        <v>26</v>
      </c>
      <c r="F48" s="28">
        <v>528</v>
      </c>
      <c r="G48" s="29" t="s">
        <v>73</v>
      </c>
      <c r="H48" s="25">
        <v>45464</v>
      </c>
    </row>
    <row r="49" spans="1:8" s="17" customFormat="1" ht="13.5" customHeight="1" x14ac:dyDescent="0.2">
      <c r="A49" s="24">
        <v>31</v>
      </c>
      <c r="B49" s="25">
        <v>45470</v>
      </c>
      <c r="C49" s="26" t="s">
        <v>81</v>
      </c>
      <c r="D49" s="27" t="s">
        <v>56</v>
      </c>
      <c r="E49" s="27" t="s">
        <v>26</v>
      </c>
      <c r="F49" s="28">
        <v>164</v>
      </c>
      <c r="G49" s="29" t="s">
        <v>73</v>
      </c>
      <c r="H49" s="25">
        <v>45471</v>
      </c>
    </row>
    <row r="50" spans="1:8" s="17" customFormat="1" ht="13.5" customHeight="1" x14ac:dyDescent="0.2">
      <c r="A50" s="24">
        <v>32</v>
      </c>
      <c r="B50" s="25">
        <v>45471</v>
      </c>
      <c r="C50" s="26" t="s">
        <v>76</v>
      </c>
      <c r="D50" s="27" t="s">
        <v>82</v>
      </c>
      <c r="E50" s="27" t="s">
        <v>26</v>
      </c>
      <c r="F50" s="28">
        <v>4064.96</v>
      </c>
      <c r="G50" s="29" t="s">
        <v>77</v>
      </c>
      <c r="H50" s="25">
        <v>45471</v>
      </c>
    </row>
    <row r="51" spans="1:8" s="17" customFormat="1" ht="13.5" customHeight="1" x14ac:dyDescent="0.2">
      <c r="A51" s="24">
        <v>33</v>
      </c>
      <c r="B51" s="25">
        <v>45471</v>
      </c>
      <c r="C51" s="26" t="s">
        <v>76</v>
      </c>
      <c r="D51" s="27" t="s">
        <v>83</v>
      </c>
      <c r="E51" s="27" t="s">
        <v>26</v>
      </c>
      <c r="F51" s="28">
        <v>7679.19</v>
      </c>
      <c r="G51" s="29" t="s">
        <v>77</v>
      </c>
      <c r="H51" s="25">
        <v>45471</v>
      </c>
    </row>
    <row r="52" spans="1:8" s="17" customFormat="1" ht="13.5" customHeight="1" x14ac:dyDescent="0.2">
      <c r="A52" s="24">
        <v>34</v>
      </c>
      <c r="B52" s="25">
        <v>45471</v>
      </c>
      <c r="C52" s="26" t="s">
        <v>76</v>
      </c>
      <c r="D52" s="27" t="s">
        <v>84</v>
      </c>
      <c r="E52" s="27" t="s">
        <v>26</v>
      </c>
      <c r="F52" s="28">
        <v>4727</v>
      </c>
      <c r="G52" s="29" t="s">
        <v>77</v>
      </c>
      <c r="H52" s="25">
        <v>45471</v>
      </c>
    </row>
    <row r="53" spans="1:8" s="17" customFormat="1" ht="13.5" customHeight="1" x14ac:dyDescent="0.2">
      <c r="A53" s="24">
        <v>35</v>
      </c>
      <c r="B53" s="25">
        <v>45471</v>
      </c>
      <c r="C53" s="26" t="s">
        <v>76</v>
      </c>
      <c r="D53" s="27" t="s">
        <v>85</v>
      </c>
      <c r="E53" s="27" t="s">
        <v>26</v>
      </c>
      <c r="F53" s="28">
        <v>9436.41</v>
      </c>
      <c r="G53" s="29" t="s">
        <v>77</v>
      </c>
      <c r="H53" s="25">
        <v>45471</v>
      </c>
    </row>
    <row r="54" spans="1:8" s="17" customFormat="1" ht="13.5" customHeight="1" x14ac:dyDescent="0.2">
      <c r="A54" s="24">
        <v>36</v>
      </c>
      <c r="B54" s="25">
        <v>45471</v>
      </c>
      <c r="C54" s="26" t="s">
        <v>76</v>
      </c>
      <c r="D54" s="27" t="s">
        <v>86</v>
      </c>
      <c r="E54" s="27" t="s">
        <v>26</v>
      </c>
      <c r="F54" s="28">
        <v>7574.92</v>
      </c>
      <c r="G54" s="29" t="s">
        <v>77</v>
      </c>
      <c r="H54" s="25">
        <v>45471</v>
      </c>
    </row>
    <row r="55" spans="1:8" s="17" customFormat="1" ht="13.5" customHeight="1" x14ac:dyDescent="0.2">
      <c r="A55" s="24">
        <v>37</v>
      </c>
      <c r="B55" s="25">
        <v>45471</v>
      </c>
      <c r="C55" s="26" t="s">
        <v>76</v>
      </c>
      <c r="D55" s="27" t="s">
        <v>87</v>
      </c>
      <c r="E55" s="27" t="s">
        <v>26</v>
      </c>
      <c r="F55" s="28">
        <v>3819.82</v>
      </c>
      <c r="G55" s="29" t="s">
        <v>77</v>
      </c>
      <c r="H55" s="25">
        <v>45471</v>
      </c>
    </row>
    <row r="56" spans="1:8" s="17" customFormat="1" ht="13.5" customHeight="1" x14ac:dyDescent="0.2">
      <c r="A56" s="24">
        <v>38</v>
      </c>
      <c r="B56" s="25">
        <v>45471</v>
      </c>
      <c r="C56" s="26" t="s">
        <v>76</v>
      </c>
      <c r="D56" s="27" t="s">
        <v>88</v>
      </c>
      <c r="E56" s="27" t="s">
        <v>26</v>
      </c>
      <c r="F56" s="28">
        <v>3762.63</v>
      </c>
      <c r="G56" s="29" t="s">
        <v>77</v>
      </c>
      <c r="H56" s="25">
        <v>45471</v>
      </c>
    </row>
    <row r="57" spans="1:8" s="17" customFormat="1" ht="13.5" customHeight="1" x14ac:dyDescent="0.2">
      <c r="A57" s="24">
        <v>39</v>
      </c>
      <c r="B57" s="25">
        <v>45471</v>
      </c>
      <c r="C57" s="26" t="s">
        <v>76</v>
      </c>
      <c r="D57" s="27" t="s">
        <v>89</v>
      </c>
      <c r="E57" s="27" t="s">
        <v>26</v>
      </c>
      <c r="F57" s="28">
        <v>9253.44</v>
      </c>
      <c r="G57" s="29" t="s">
        <v>77</v>
      </c>
      <c r="H57" s="25">
        <v>45471</v>
      </c>
    </row>
    <row r="58" spans="1:8" s="17" customFormat="1" ht="13.5" customHeight="1" x14ac:dyDescent="0.2">
      <c r="A58" s="24">
        <v>40</v>
      </c>
      <c r="B58" s="25">
        <v>45471</v>
      </c>
      <c r="C58" s="26" t="s">
        <v>76</v>
      </c>
      <c r="D58" s="27" t="s">
        <v>90</v>
      </c>
      <c r="E58" s="27" t="s">
        <v>26</v>
      </c>
      <c r="F58" s="28">
        <v>4934.8999999999996</v>
      </c>
      <c r="G58" s="29" t="s">
        <v>77</v>
      </c>
      <c r="H58" s="25">
        <v>45471</v>
      </c>
    </row>
    <row r="59" spans="1:8" s="17" customFormat="1" ht="13.5" customHeight="1" x14ac:dyDescent="0.2">
      <c r="A59" s="24">
        <v>41</v>
      </c>
      <c r="B59" s="25">
        <v>45471</v>
      </c>
      <c r="C59" s="26" t="s">
        <v>76</v>
      </c>
      <c r="D59" s="27" t="s">
        <v>91</v>
      </c>
      <c r="E59" s="27" t="s">
        <v>26</v>
      </c>
      <c r="F59" s="28">
        <v>1462.87</v>
      </c>
      <c r="G59" s="29" t="s">
        <v>77</v>
      </c>
      <c r="H59" s="25">
        <v>45471</v>
      </c>
    </row>
    <row r="60" spans="1:8" s="17" customFormat="1" ht="13.5" customHeight="1" x14ac:dyDescent="0.2">
      <c r="A60" s="24">
        <v>42</v>
      </c>
      <c r="B60" s="25">
        <v>45471</v>
      </c>
      <c r="C60" s="26" t="s">
        <v>76</v>
      </c>
      <c r="D60" s="27" t="s">
        <v>92</v>
      </c>
      <c r="E60" s="27" t="s">
        <v>26</v>
      </c>
      <c r="F60" s="28">
        <v>4751.22</v>
      </c>
      <c r="G60" s="29" t="s">
        <v>77</v>
      </c>
      <c r="H60" s="25">
        <v>45471</v>
      </c>
    </row>
    <row r="61" spans="1:8" s="17" customFormat="1" ht="13.5" customHeight="1" x14ac:dyDescent="0.2">
      <c r="A61" s="24">
        <v>43</v>
      </c>
      <c r="B61" s="25">
        <v>45471</v>
      </c>
      <c r="C61" s="26" t="s">
        <v>76</v>
      </c>
      <c r="D61" s="27" t="s">
        <v>93</v>
      </c>
      <c r="E61" s="27" t="s">
        <v>26</v>
      </c>
      <c r="F61" s="28">
        <v>7574.92</v>
      </c>
      <c r="G61" s="29" t="s">
        <v>77</v>
      </c>
      <c r="H61" s="25">
        <v>45471</v>
      </c>
    </row>
    <row r="62" spans="1:8" s="17" customFormat="1" ht="13.5" customHeight="1" x14ac:dyDescent="0.2">
      <c r="A62" s="24">
        <v>44</v>
      </c>
      <c r="B62" s="25">
        <v>45471</v>
      </c>
      <c r="C62" s="26" t="s">
        <v>76</v>
      </c>
      <c r="D62" s="27" t="s">
        <v>94</v>
      </c>
      <c r="E62" s="27" t="s">
        <v>26</v>
      </c>
      <c r="F62" s="28">
        <v>8286.77</v>
      </c>
      <c r="G62" s="29" t="s">
        <v>77</v>
      </c>
      <c r="H62" s="25">
        <v>45471</v>
      </c>
    </row>
    <row r="63" spans="1:8" s="17" customFormat="1" ht="13.5" customHeight="1" x14ac:dyDescent="0.2">
      <c r="A63" s="24">
        <v>45</v>
      </c>
      <c r="B63" s="25">
        <v>45471</v>
      </c>
      <c r="C63" s="26" t="s">
        <v>76</v>
      </c>
      <c r="D63" s="27" t="s">
        <v>95</v>
      </c>
      <c r="E63" s="27" t="s">
        <v>26</v>
      </c>
      <c r="F63" s="28">
        <v>7627.05</v>
      </c>
      <c r="G63" s="29" t="s">
        <v>77</v>
      </c>
      <c r="H63" s="25">
        <v>45471</v>
      </c>
    </row>
    <row r="64" spans="1:8" s="17" customFormat="1" ht="13.5" customHeight="1" x14ac:dyDescent="0.2">
      <c r="A64" s="24">
        <v>46</v>
      </c>
      <c r="B64" s="25">
        <v>45471</v>
      </c>
      <c r="C64" s="26" t="s">
        <v>76</v>
      </c>
      <c r="D64" s="27" t="s">
        <v>96</v>
      </c>
      <c r="E64" s="27" t="s">
        <v>26</v>
      </c>
      <c r="F64" s="28">
        <v>7574.92</v>
      </c>
      <c r="G64" s="29" t="s">
        <v>77</v>
      </c>
      <c r="H64" s="25">
        <v>45471</v>
      </c>
    </row>
    <row r="65" spans="1:12" s="17" customFormat="1" ht="13.5" customHeight="1" x14ac:dyDescent="0.2">
      <c r="A65" s="24">
        <v>47</v>
      </c>
      <c r="B65" s="25">
        <v>45471</v>
      </c>
      <c r="C65" s="26" t="s">
        <v>76</v>
      </c>
      <c r="D65" s="27" t="s">
        <v>97</v>
      </c>
      <c r="E65" s="27" t="s">
        <v>26</v>
      </c>
      <c r="F65" s="28">
        <v>9456.94</v>
      </c>
      <c r="G65" s="29" t="s">
        <v>77</v>
      </c>
      <c r="H65" s="25">
        <v>45471</v>
      </c>
    </row>
    <row r="66" spans="1:12" s="17" customFormat="1" ht="13.5" customHeight="1" x14ac:dyDescent="0.2">
      <c r="A66" s="24">
        <v>48</v>
      </c>
      <c r="B66" s="25">
        <v>45471</v>
      </c>
      <c r="C66" s="26" t="s">
        <v>76</v>
      </c>
      <c r="D66" s="27" t="s">
        <v>98</v>
      </c>
      <c r="E66" s="27" t="s">
        <v>26</v>
      </c>
      <c r="F66" s="28">
        <v>4218.72</v>
      </c>
      <c r="G66" s="29" t="s">
        <v>77</v>
      </c>
      <c r="H66" s="25">
        <v>45471</v>
      </c>
    </row>
    <row r="67" spans="1:12" s="17" customFormat="1" ht="13.5" customHeight="1" x14ac:dyDescent="0.2">
      <c r="A67" s="24">
        <v>49</v>
      </c>
      <c r="B67" s="25">
        <v>45471</v>
      </c>
      <c r="C67" s="26" t="s">
        <v>76</v>
      </c>
      <c r="D67" s="27" t="s">
        <v>99</v>
      </c>
      <c r="E67" s="27" t="s">
        <v>26</v>
      </c>
      <c r="F67" s="28">
        <v>4862.45</v>
      </c>
      <c r="G67" s="29" t="s">
        <v>77</v>
      </c>
      <c r="H67" s="25">
        <v>45471</v>
      </c>
    </row>
    <row r="68" spans="1:12" s="17" customFormat="1" ht="13.5" customHeight="1" x14ac:dyDescent="0.2">
      <c r="A68" s="24">
        <v>50</v>
      </c>
      <c r="B68" s="25">
        <v>45471</v>
      </c>
      <c r="C68" s="26" t="s">
        <v>76</v>
      </c>
      <c r="D68" s="27" t="s">
        <v>100</v>
      </c>
      <c r="E68" s="27" t="s">
        <v>26</v>
      </c>
      <c r="F68" s="28">
        <v>5404.43</v>
      </c>
      <c r="G68" s="29" t="s">
        <v>77</v>
      </c>
      <c r="H68" s="25">
        <v>45471</v>
      </c>
    </row>
    <row r="69" spans="1:12" s="17" customFormat="1" ht="13.5" customHeight="1" x14ac:dyDescent="0.2">
      <c r="A69" s="24">
        <v>51</v>
      </c>
      <c r="B69" s="25">
        <v>45471</v>
      </c>
      <c r="C69" s="26" t="s">
        <v>76</v>
      </c>
      <c r="D69" s="27" t="s">
        <v>101</v>
      </c>
      <c r="E69" s="27" t="s">
        <v>26</v>
      </c>
      <c r="F69" s="28">
        <v>9453.2000000000007</v>
      </c>
      <c r="G69" s="29" t="s">
        <v>77</v>
      </c>
      <c r="H69" s="25">
        <v>45471</v>
      </c>
    </row>
    <row r="70" spans="1:12" s="17" customFormat="1" ht="13.5" customHeight="1" x14ac:dyDescent="0.2">
      <c r="A70" s="24">
        <v>52</v>
      </c>
      <c r="B70" s="25">
        <v>45471</v>
      </c>
      <c r="C70" s="26" t="s">
        <v>76</v>
      </c>
      <c r="D70" s="27" t="s">
        <v>102</v>
      </c>
      <c r="E70" s="27" t="s">
        <v>26</v>
      </c>
      <c r="F70" s="28">
        <v>7574.92</v>
      </c>
      <c r="G70" s="29" t="s">
        <v>77</v>
      </c>
      <c r="H70" s="25">
        <v>45471</v>
      </c>
    </row>
    <row r="71" spans="1:12" s="17" customFormat="1" ht="13.5" customHeight="1" x14ac:dyDescent="0.2">
      <c r="A71" s="24">
        <v>53</v>
      </c>
      <c r="B71" s="25" t="s">
        <v>103</v>
      </c>
      <c r="C71" s="26" t="s">
        <v>103</v>
      </c>
      <c r="D71" s="27" t="s">
        <v>104</v>
      </c>
      <c r="E71" s="27" t="s">
        <v>26</v>
      </c>
      <c r="F71" s="28">
        <v>-6323.4</v>
      </c>
      <c r="G71" s="29" t="s">
        <v>27</v>
      </c>
      <c r="H71" s="25">
        <v>45450</v>
      </c>
    </row>
    <row r="72" spans="1:12" ht="13.5" customHeight="1" x14ac:dyDescent="0.25">
      <c r="A72" s="64" t="s">
        <v>105</v>
      </c>
      <c r="B72" s="65"/>
      <c r="C72" s="65"/>
      <c r="D72" s="65"/>
      <c r="E72" s="66"/>
      <c r="F72" s="30">
        <f>SUM(F19:F71)</f>
        <v>2177878.9900000007</v>
      </c>
      <c r="G72" s="31"/>
      <c r="H72" s="31"/>
    </row>
    <row r="73" spans="1:12" ht="13.5" customHeight="1" x14ac:dyDescent="0.25">
      <c r="D73" s="32" t="s">
        <v>106</v>
      </c>
      <c r="E73" s="33"/>
      <c r="F73" s="34">
        <v>0</v>
      </c>
      <c r="G73" s="31"/>
      <c r="H73" s="31"/>
    </row>
    <row r="74" spans="1:12" ht="13.5" customHeight="1" x14ac:dyDescent="0.25">
      <c r="D74" s="35" t="s">
        <v>107</v>
      </c>
      <c r="E74" s="36"/>
      <c r="F74" s="37">
        <v>8504.75</v>
      </c>
      <c r="G74" s="31"/>
      <c r="H74" s="31"/>
    </row>
    <row r="75" spans="1:12" ht="13.5" customHeight="1" x14ac:dyDescent="0.25">
      <c r="D75" s="35" t="s">
        <v>108</v>
      </c>
      <c r="E75" s="38"/>
      <c r="F75" s="37">
        <v>0</v>
      </c>
      <c r="G75" s="31"/>
      <c r="H75" s="31"/>
      <c r="L75" s="39"/>
    </row>
    <row r="76" spans="1:12" ht="13.5" customHeight="1" x14ac:dyDescent="0.25">
      <c r="D76" s="40" t="s">
        <v>109</v>
      </c>
      <c r="E76" s="41"/>
      <c r="F76" s="37">
        <v>2660031.91</v>
      </c>
      <c r="G76" s="31"/>
      <c r="H76" s="31"/>
    </row>
    <row r="77" spans="1:12" ht="13.5" customHeight="1" x14ac:dyDescent="0.25">
      <c r="D77" s="40" t="s">
        <v>110</v>
      </c>
      <c r="E77" s="41"/>
      <c r="F77" s="37">
        <v>0</v>
      </c>
      <c r="G77" s="31"/>
      <c r="H77" s="31"/>
      <c r="L77" s="42"/>
    </row>
    <row r="78" spans="1:12" ht="13.5" customHeight="1" x14ac:dyDescent="0.25">
      <c r="D78" s="40" t="s">
        <v>111</v>
      </c>
      <c r="E78" s="41"/>
      <c r="F78" s="37">
        <f>F73+F74+F75-F72+F77+F76</f>
        <v>490657.66999999946</v>
      </c>
      <c r="G78" s="31"/>
      <c r="H78" s="31"/>
      <c r="I78" s="43"/>
    </row>
    <row r="79" spans="1:12" ht="13.5" customHeight="1" x14ac:dyDescent="0.25">
      <c r="D79" s="44"/>
      <c r="E79" s="44"/>
      <c r="F79" s="45"/>
      <c r="G79" s="31"/>
      <c r="H79" s="31"/>
      <c r="I79" s="43"/>
    </row>
    <row r="80" spans="1:12" ht="37.5" customHeight="1" x14ac:dyDescent="0.25">
      <c r="A80" s="54" t="s">
        <v>112</v>
      </c>
      <c r="B80" s="54"/>
      <c r="C80" s="54"/>
      <c r="D80" s="54"/>
      <c r="E80" s="54"/>
      <c r="F80" s="54"/>
      <c r="G80" s="54"/>
      <c r="H80" s="54"/>
    </row>
    <row r="81" spans="1:8" ht="6" customHeight="1" x14ac:dyDescent="0.25">
      <c r="F81" s="46"/>
      <c r="G81" s="47"/>
    </row>
    <row r="82" spans="1:8" s="2" customFormat="1" x14ac:dyDescent="0.25">
      <c r="A82" s="48" t="s">
        <v>113</v>
      </c>
      <c r="B82" s="49"/>
      <c r="C82" s="49"/>
      <c r="F82" s="45"/>
    </row>
    <row r="83" spans="1:8" ht="12" customHeight="1" x14ac:dyDescent="0.25">
      <c r="A83" s="48"/>
      <c r="B83" s="49"/>
      <c r="C83" s="49"/>
      <c r="F83" s="45"/>
      <c r="G83" s="50"/>
    </row>
    <row r="84" spans="1:8" ht="12" customHeight="1" x14ac:dyDescent="0.25">
      <c r="A84" s="48"/>
      <c r="B84" s="49"/>
      <c r="C84" s="49"/>
      <c r="F84" s="45"/>
      <c r="G84" s="50"/>
    </row>
    <row r="85" spans="1:8" ht="12" customHeight="1" x14ac:dyDescent="0.25">
      <c r="A85" s="48"/>
      <c r="B85" s="49"/>
      <c r="C85" s="49"/>
      <c r="F85" s="45"/>
      <c r="G85" s="50"/>
    </row>
    <row r="86" spans="1:8" ht="12" customHeight="1" x14ac:dyDescent="0.25">
      <c r="A86" s="48"/>
      <c r="B86" s="49"/>
      <c r="C86" s="49"/>
      <c r="G86" s="2"/>
    </row>
    <row r="87" spans="1:8" ht="12" customHeight="1" x14ac:dyDescent="0.25">
      <c r="A87" s="51"/>
      <c r="B87" s="52"/>
      <c r="C87" s="52"/>
      <c r="F87" s="43"/>
      <c r="G87" s="2"/>
    </row>
    <row r="88" spans="1:8" ht="12" customHeight="1" x14ac:dyDescent="0.25">
      <c r="A88" s="55" t="s">
        <v>114</v>
      </c>
      <c r="B88" s="55"/>
      <c r="C88" s="55"/>
      <c r="F88" s="43"/>
    </row>
    <row r="89" spans="1:8" x14ac:dyDescent="0.25">
      <c r="A89" s="56" t="s">
        <v>115</v>
      </c>
      <c r="B89" s="56"/>
      <c r="C89" s="56"/>
    </row>
    <row r="90" spans="1:8" x14ac:dyDescent="0.25">
      <c r="A90" s="53"/>
      <c r="B90" s="53"/>
      <c r="C90" s="53"/>
      <c r="D90" s="53"/>
      <c r="E90" s="53"/>
      <c r="F90" s="53"/>
      <c r="G90" s="53"/>
      <c r="H90" s="53"/>
    </row>
    <row r="91" spans="1:8" ht="12.75" customHeight="1" x14ac:dyDescent="0.25">
      <c r="A91" s="19" t="s">
        <v>116</v>
      </c>
      <c r="B91" s="19"/>
      <c r="C91" s="19"/>
      <c r="D91" s="19"/>
      <c r="E91" s="19"/>
      <c r="F91" s="19"/>
      <c r="G91" s="19"/>
      <c r="H91" s="19"/>
    </row>
    <row r="92" spans="1:8" ht="12.75" customHeight="1" x14ac:dyDescent="0.25">
      <c r="A92" s="57" t="s">
        <v>117</v>
      </c>
      <c r="B92" s="57"/>
      <c r="C92" s="57"/>
      <c r="D92" s="57"/>
      <c r="E92" s="57"/>
      <c r="F92" s="57"/>
      <c r="G92" s="57"/>
      <c r="H92" s="57"/>
    </row>
    <row r="93" spans="1:8" ht="12.75" customHeight="1" x14ac:dyDescent="0.25">
      <c r="A93" s="19" t="s">
        <v>118</v>
      </c>
      <c r="B93" s="19"/>
      <c r="C93" s="19"/>
      <c r="D93" s="19"/>
      <c r="E93" s="19"/>
      <c r="F93" s="19"/>
      <c r="G93" s="19"/>
      <c r="H93" s="19"/>
    </row>
    <row r="94" spans="1:8" ht="12.75" customHeight="1" x14ac:dyDescent="0.25">
      <c r="A94" s="58" t="s">
        <v>119</v>
      </c>
      <c r="B94" s="58"/>
      <c r="C94" s="58"/>
      <c r="D94" s="58"/>
      <c r="E94" s="58"/>
      <c r="F94" s="58"/>
      <c r="G94" s="58"/>
      <c r="H94" s="58"/>
    </row>
  </sheetData>
  <mergeCells count="11">
    <mergeCell ref="A72:E72"/>
    <mergeCell ref="A1:H1"/>
    <mergeCell ref="A2:H2"/>
    <mergeCell ref="A3:H3"/>
    <mergeCell ref="A7:H7"/>
    <mergeCell ref="A17:H17"/>
    <mergeCell ref="A80:H80"/>
    <mergeCell ref="A88:C88"/>
    <mergeCell ref="A89:C89"/>
    <mergeCell ref="A92:H92"/>
    <mergeCell ref="A94:H94"/>
  </mergeCells>
  <printOptions horizontalCentered="1"/>
  <pageMargins left="0" right="0" top="0.55118110236220474" bottom="0.55118110236220474" header="0.31496062992125984" footer="0.11811023622047245"/>
  <pageSetup paperSize="9" scale="76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363F0D-BCD1-4021-ABB6-A3AF716F91AD}"/>
</file>

<file path=customXml/itemProps2.xml><?xml version="1.0" encoding="utf-8"?>
<ds:datastoreItem xmlns:ds="http://schemas.openxmlformats.org/officeDocument/2006/customXml" ds:itemID="{26AF7508-89BB-4716-A7E5-D8AD889C3724}"/>
</file>

<file path=customXml/itemProps3.xml><?xml version="1.0" encoding="utf-8"?>
<ds:datastoreItem xmlns:ds="http://schemas.openxmlformats.org/officeDocument/2006/customXml" ds:itemID="{B2DDAB4F-38F7-41B8-AAD5-3D394D875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2024-10-21T18:23:43Z</dcterms:created>
  <dcterms:modified xsi:type="dcterms:W3CDTF">2024-10-21T18:24:40Z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